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Приложения СП\"/>
    </mc:Choice>
  </mc:AlternateContent>
  <bookViews>
    <workbookView xWindow="0" yWindow="0" windowWidth="24000" windowHeight="9135"/>
  </bookViews>
  <sheets>
    <sheet name="Обособена позиция № 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7" i="1" l="1"/>
  <c r="H56" i="1" l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59" i="1" l="1"/>
  <c r="G66" i="1" l="1"/>
</calcChain>
</file>

<file path=xl/sharedStrings.xml><?xml version="1.0" encoding="utf-8"?>
<sst xmlns="http://schemas.openxmlformats.org/spreadsheetml/2006/main" count="78" uniqueCount="57">
  <si>
    <t>Поръчката е за доставка на хранителни продукти, подробно изброени по-долу в групи за срок от една година.</t>
  </si>
  <si>
    <t>№</t>
  </si>
  <si>
    <t>ВИДОВЕ ПРОДУКТИ</t>
  </si>
  <si>
    <t>мярка</t>
  </si>
  <si>
    <t>опаковка</t>
  </si>
  <si>
    <t>мярна единица за предлаганата доставна цена / при попълване на КОЛОНА № 8/</t>
  </si>
  <si>
    <t>Общо количество в килограми/бройки</t>
  </si>
  <si>
    <t>Цена на дребно без ДДС</t>
  </si>
  <si>
    <t xml:space="preserve">Стойност </t>
  </si>
  <si>
    <t xml:space="preserve">Прясно мляко -2% пълномаслено краве мляко,без консерванти;по БДС
</t>
  </si>
  <si>
    <t>1 л.</t>
  </si>
  <si>
    <t>доставка в плик по 1 л</t>
  </si>
  <si>
    <t>Цена за 1 литър</t>
  </si>
  <si>
    <r>
      <t>Кисело мляко</t>
    </r>
    <r>
      <rPr>
        <sz val="9"/>
        <rFont val="Arial"/>
        <family val="2"/>
        <charset val="204"/>
      </rPr>
      <t xml:space="preserve">- Цвят бял с различни нюанси на кремав оттенък; вкус и аромат - свойствен, приятно млечнокисел - масленост:                                                    </t>
    </r>
    <r>
      <rPr>
        <b/>
        <sz val="9"/>
        <rFont val="Arial"/>
        <family val="2"/>
        <charset val="204"/>
      </rPr>
      <t xml:space="preserve"> 3.6 %, в срок на годност  да отговаря на БДС 12:2010"Българско кисело мляко" или еквивалентен по качество</t>
    </r>
  </si>
  <si>
    <t>бр. - 0,400 кг.</t>
  </si>
  <si>
    <t>Пластмасови кофички по 0.400 кг.</t>
  </si>
  <si>
    <t>Цена за 1 кг.</t>
  </si>
  <si>
    <r>
      <t>Кашкавал</t>
    </r>
    <r>
      <rPr>
        <sz val="9"/>
        <rFont val="Arial"/>
        <family val="2"/>
        <charset val="204"/>
      </rPr>
      <t xml:space="preserve"> -вкус, мирис и аромат - специфични за </t>
    </r>
    <r>
      <rPr>
        <b/>
        <sz val="9"/>
        <rFont val="Arial"/>
        <family val="2"/>
        <charset val="204"/>
      </rPr>
      <t>узрял</t>
    </r>
    <r>
      <rPr>
        <sz val="9"/>
        <rFont val="Arial"/>
        <family val="2"/>
        <charset val="204"/>
      </rPr>
      <t xml:space="preserve"> кашкавал без страничен привкус и мирис.</t>
    </r>
  </si>
  <si>
    <t>кг.</t>
  </si>
  <si>
    <t>опаковки по 1 кг</t>
  </si>
  <si>
    <r>
      <t>Сирене краве</t>
    </r>
    <r>
      <rPr>
        <sz val="9"/>
        <rFont val="Arial"/>
        <family val="2"/>
        <charset val="204"/>
      </rPr>
      <t xml:space="preserve"> - бяло саламурено / без саламурата/ - вкус, мирис и аромат специфичен за</t>
    </r>
    <r>
      <rPr>
        <b/>
        <sz val="9"/>
        <rFont val="Arial"/>
        <family val="2"/>
        <charset val="204"/>
      </rPr>
      <t xml:space="preserve"> узряло</t>
    </r>
    <r>
      <rPr>
        <sz val="9"/>
        <rFont val="Arial"/>
        <family val="2"/>
        <charset val="204"/>
      </rPr>
      <t xml:space="preserve"> сирене без страничен привкус и мирис</t>
    </r>
  </si>
  <si>
    <t>в пластмасови кутии или тенекии</t>
  </si>
  <si>
    <r>
      <t>Пиле твърдо замразено</t>
    </r>
    <r>
      <rPr>
        <sz val="9"/>
        <rFont val="Arial"/>
        <family val="2"/>
        <charset val="204"/>
      </rPr>
      <t xml:space="preserve"> - външен вид бледожълто, без видими механични повреди с нето тегло от 1.00 до 1.5 кг./</t>
    </r>
    <r>
      <rPr>
        <b/>
        <sz val="9"/>
        <rFont val="Arial"/>
        <family val="2"/>
        <charset val="204"/>
      </rPr>
      <t>БЪЛГАРСКО ПРОИЗВОДСТВО или еквивалентно по качество производство/</t>
    </r>
  </si>
  <si>
    <t>в полиетиленови торбички по 1 бр. С нето тегло от 1.00 до 1.5 кг.</t>
  </si>
  <si>
    <t>цена за 1 кг</t>
  </si>
  <si>
    <r>
      <t>Пилешки бутчета</t>
    </r>
    <r>
      <rPr>
        <sz val="9"/>
        <rFont val="Arial"/>
        <family val="2"/>
        <charset val="204"/>
      </rPr>
      <t xml:space="preserve"> замразени - натурални,без добавка на вода бледожълти, без видими механични повреди, размерите да отговарят за първо качество с нето тегло на два брой над 0.800 кг.- </t>
    </r>
    <r>
      <rPr>
        <b/>
        <sz val="9"/>
        <rFont val="Arial"/>
        <family val="2"/>
        <charset val="204"/>
      </rPr>
      <t>по 1 бр или по 2 бр. в пакетче</t>
    </r>
  </si>
  <si>
    <t>в полиетиленови торбички, с нето тегло на 2 бр. над 0.800 кг.</t>
  </si>
  <si>
    <t>Кайма-смес 40% телешко,60% свинско месо-хомогенна маса с равномерно разпределени парченца месо и тлъстини;цвят-бледокафяв до червен,вкус-умерено солен,мирис-свойствен за прясно месо.</t>
  </si>
  <si>
    <t>в полиетиленови торбички по 1 кг.</t>
  </si>
  <si>
    <r>
      <rPr>
        <b/>
        <sz val="9"/>
        <rFont val="Arial"/>
        <family val="2"/>
        <charset val="204"/>
      </rPr>
      <t xml:space="preserve">Кренвиш телешки </t>
    </r>
    <r>
      <rPr>
        <sz val="9"/>
        <rFont val="Arial"/>
        <family val="2"/>
        <charset val="204"/>
      </rPr>
      <t>варено-пушен - чиста и гладка повърхност, без петна, повреди и необичайни грапавини; цвят розово-кафяво-червеникав; мирис - специфичен и приятен.</t>
    </r>
  </si>
  <si>
    <t>наливен</t>
  </si>
  <si>
    <r>
      <t xml:space="preserve">Траeн варено - пушен салам, луканка, филе </t>
    </r>
    <r>
      <rPr>
        <sz val="9"/>
        <rFont val="Arial"/>
        <family val="2"/>
        <charset val="204"/>
      </rPr>
      <t>произведен по утвърден стандарт "Стара планина"</t>
    </r>
  </si>
  <si>
    <r>
      <t>Телешки шол без кост</t>
    </r>
    <r>
      <rPr>
        <sz val="9"/>
        <rFont val="Arial"/>
        <family val="2"/>
        <charset val="204"/>
      </rPr>
      <t xml:space="preserve"> - състои се от полуципестия мускул, включително и дисталните му части, не се допуска наличие на сланина;</t>
    </r>
    <r>
      <rPr>
        <b/>
        <sz val="9"/>
        <rFont val="Arial"/>
        <family val="2"/>
        <charset val="204"/>
      </rPr>
      <t>произведен по технологична документация на производителя</t>
    </r>
  </si>
  <si>
    <t>полиетиленови пликове по БДС по 1 кг.</t>
  </si>
  <si>
    <r>
      <rPr>
        <b/>
        <sz val="9"/>
        <rFont val="Arial"/>
        <family val="2"/>
        <charset val="204"/>
      </rPr>
      <t xml:space="preserve">Агнешко месо </t>
    </r>
    <r>
      <rPr>
        <sz val="9"/>
        <rFont val="Arial"/>
        <family val="2"/>
        <charset val="204"/>
      </rPr>
      <t xml:space="preserve">/ </t>
    </r>
    <r>
      <rPr>
        <b/>
        <u/>
        <sz val="9"/>
        <rFont val="Arial"/>
        <family val="2"/>
        <charset val="204"/>
      </rPr>
      <t>ОХЛАДЕНО</t>
    </r>
    <r>
      <rPr>
        <sz val="9"/>
        <rFont val="Arial"/>
        <family val="2"/>
        <charset val="204"/>
      </rPr>
      <t xml:space="preserve"> - без групи фасции и сухожилия; </t>
    </r>
    <r>
      <rPr>
        <b/>
        <sz val="9"/>
        <rFont val="Arial"/>
        <family val="2"/>
        <charset val="204"/>
      </rPr>
      <t xml:space="preserve"> по технологична документация на производител</t>
    </r>
    <r>
      <rPr>
        <sz val="9"/>
        <rFont val="Arial"/>
        <family val="2"/>
        <charset val="204"/>
      </rPr>
      <t>я</t>
    </r>
  </si>
  <si>
    <r>
      <t>Пастет</t>
    </r>
    <r>
      <rPr>
        <sz val="9"/>
        <rFont val="Arial"/>
        <family val="2"/>
        <charset val="204"/>
      </rPr>
      <t>- цвят еднороден, характерен за вида: еднородно смляна маса без отделяне на течност и въздушни мехурчета; вкус и мирис - приятни, специфични</t>
    </r>
  </si>
  <si>
    <t>бр./кут.</t>
  </si>
  <si>
    <t>в метални кутии  0.180 кг</t>
  </si>
  <si>
    <r>
      <t>Филе  скумрия</t>
    </r>
    <r>
      <rPr>
        <sz val="9"/>
        <rFont val="Arial"/>
        <family val="2"/>
        <charset val="204"/>
      </rPr>
      <t xml:space="preserve">  белезникаво, розов цвят, мирис след размразяване, характерен за прясна риба</t>
    </r>
  </si>
  <si>
    <t>наливна</t>
  </si>
  <si>
    <t>СВИНСКО МЕСО-от бут,замразено,без наличие на сланина</t>
  </si>
  <si>
    <t>кг</t>
  </si>
  <si>
    <t>полиетиленова торбичка</t>
  </si>
  <si>
    <t>цена за1кг</t>
  </si>
  <si>
    <r>
      <t>Яйца</t>
    </r>
    <r>
      <rPr>
        <sz val="9"/>
        <rFont val="Arial"/>
        <family val="2"/>
        <charset val="204"/>
      </rPr>
      <t xml:space="preserve"> - кокоши размер м - черупка нормална, чиста, непроведена, здрава с тегло от 40 до 50 грама</t>
    </r>
  </si>
  <si>
    <t>бройка</t>
  </si>
  <si>
    <t>в картонени кори по 30 броя и печат на всяко яйце и печат на кашона 1 бр.-0.050 кг.</t>
  </si>
  <si>
    <t>броя</t>
  </si>
  <si>
    <t xml:space="preserve">Р Е К  А П И Т У Л А Ц И Я </t>
  </si>
  <si>
    <t>Количество</t>
  </si>
  <si>
    <t>Мярка</t>
  </si>
  <si>
    <t>Сума без ДДС</t>
  </si>
  <si>
    <t>на обособена  позиция № 2  за обществена поръчка за периода от 2017/ 2018 година</t>
  </si>
  <si>
    <t>КСС към приложение № 7.2</t>
  </si>
  <si>
    <t>2 ПОЗИЦИЯ-Мляко, млечни продукти, месо, месни продукти и други</t>
  </si>
  <si>
    <t>2.Обособена позиция № 2-месо,месни,мляко,млечни,яица и риба</t>
  </si>
  <si>
    <t>кг./бр./л.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</si>
</sst>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b/>
      <u/>
      <sz val="9"/>
      <name val="Arial"/>
      <family val="2"/>
      <charset val="204"/>
    </font>
    <font>
      <b/>
      <sz val="16"/>
      <name val="Arial"/>
      <family val="2"/>
      <charset val="204"/>
    </font>
    <font>
      <sz val="14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rgb="FFCCECFF"/>
        <bgColor indexed="64"/>
      </patternFill>
    </fill>
    <fill>
      <patternFill patternType="solid">
        <fgColor rgb="FFC1F5EC"/>
        <bgColor indexed="64"/>
      </patternFill>
    </fill>
    <fill>
      <patternFill patternType="solid">
        <fgColor theme="0"/>
        <bgColor indexed="41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/>
    <xf numFmtId="0" fontId="0" fillId="0" borderId="0" xfId="0" applyFont="1" applyAlignment="1">
      <alignment horizontal="center"/>
    </xf>
    <xf numFmtId="0" fontId="0" fillId="0" borderId="0" xfId="0" applyFont="1"/>
    <xf numFmtId="0" fontId="0" fillId="2" borderId="0" xfId="0" applyFont="1" applyFill="1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0" fillId="0" borderId="0" xfId="0" applyFont="1" applyAlignment="1"/>
    <xf numFmtId="0" fontId="1" fillId="2" borderId="0" xfId="0" applyFont="1" applyFill="1"/>
    <xf numFmtId="0" fontId="1" fillId="0" borderId="0" xfId="0" applyFont="1"/>
    <xf numFmtId="0" fontId="5" fillId="0" borderId="0" xfId="0" applyFont="1"/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vertical="center" wrapText="1"/>
    </xf>
    <xf numFmtId="0" fontId="2" fillId="4" borderId="7" xfId="0" applyFont="1" applyFill="1" applyBorder="1" applyAlignment="1">
      <alignment horizontal="center"/>
    </xf>
    <xf numFmtId="0" fontId="2" fillId="4" borderId="7" xfId="0" applyFont="1" applyFill="1" applyBorder="1"/>
    <xf numFmtId="0" fontId="2" fillId="4" borderId="7" xfId="0" applyFont="1" applyFill="1" applyBorder="1" applyAlignment="1">
      <alignment horizontal="center" wrapText="1"/>
    </xf>
    <xf numFmtId="0" fontId="7" fillId="4" borderId="8" xfId="0" applyFont="1" applyFill="1" applyBorder="1"/>
    <xf numFmtId="2" fontId="0" fillId="5" borderId="9" xfId="0" applyNumberFormat="1" applyFont="1" applyFill="1" applyBorder="1" applyAlignment="1">
      <alignment horizontal="center" vertical="center"/>
    </xf>
    <xf numFmtId="2" fontId="3" fillId="0" borderId="10" xfId="0" applyNumberFormat="1" applyFont="1" applyBorder="1" applyAlignment="1">
      <alignment vertical="center" wrapText="1"/>
    </xf>
    <xf numFmtId="0" fontId="1" fillId="0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7" fillId="2" borderId="12" xfId="0" applyFont="1" applyFill="1" applyBorder="1" applyAlignment="1">
      <alignment vertical="center"/>
    </xf>
    <xf numFmtId="2" fontId="0" fillId="0" borderId="11" xfId="0" applyNumberFormat="1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/>
    </xf>
    <xf numFmtId="2" fontId="0" fillId="0" borderId="13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3" borderId="13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4" fillId="4" borderId="3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/>
    <xf numFmtId="2" fontId="0" fillId="6" borderId="14" xfId="0" applyNumberFormat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left" vertical="center" wrapText="1"/>
    </xf>
    <xf numFmtId="0" fontId="2" fillId="4" borderId="13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 wrapText="1"/>
    </xf>
    <xf numFmtId="0" fontId="1" fillId="4" borderId="13" xfId="0" applyFont="1" applyFill="1" applyBorder="1"/>
    <xf numFmtId="2" fontId="0" fillId="6" borderId="13" xfId="0" applyNumberFormat="1" applyFont="1" applyFill="1" applyBorder="1" applyAlignment="1">
      <alignment horizontal="center" vertical="center"/>
    </xf>
    <xf numFmtId="2" fontId="3" fillId="0" borderId="15" xfId="0" applyNumberFormat="1" applyFont="1" applyBorder="1" applyAlignment="1">
      <alignment vertical="center" wrapText="1"/>
    </xf>
    <xf numFmtId="0" fontId="1" fillId="3" borderId="0" xfId="0" applyFont="1" applyFill="1" applyBorder="1" applyAlignment="1">
      <alignment horizontal="center" vertical="center"/>
    </xf>
    <xf numFmtId="0" fontId="4" fillId="7" borderId="0" xfId="0" applyFont="1" applyFill="1" applyBorder="1" applyAlignment="1">
      <alignment horizontal="left" vertical="center" wrapText="1"/>
    </xf>
    <xf numFmtId="0" fontId="2" fillId="7" borderId="0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 wrapText="1"/>
    </xf>
    <xf numFmtId="0" fontId="1" fillId="7" borderId="0" xfId="0" applyFont="1" applyFill="1" applyBorder="1"/>
    <xf numFmtId="2" fontId="0" fillId="3" borderId="0" xfId="0" applyNumberFormat="1" applyFont="1" applyFill="1" applyBorder="1" applyAlignment="1">
      <alignment horizontal="center" vertical="center"/>
    </xf>
    <xf numFmtId="2" fontId="3" fillId="3" borderId="0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10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0" fillId="0" borderId="1" xfId="0" applyFont="1" applyBorder="1"/>
    <xf numFmtId="0" fontId="6" fillId="0" borderId="2" xfId="0" applyFont="1" applyBorder="1"/>
    <xf numFmtId="0" fontId="0" fillId="3" borderId="0" xfId="0" applyFill="1"/>
    <xf numFmtId="2" fontId="9" fillId="0" borderId="20" xfId="0" applyNumberFormat="1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819150</xdr:colOff>
          <xdr:row>35</xdr:row>
          <xdr:rowOff>142875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67</xdr:row>
          <xdr:rowOff>0</xdr:rowOff>
        </xdr:from>
        <xdr:to>
          <xdr:col>7</xdr:col>
          <xdr:colOff>781050</xdr:colOff>
          <xdr:row>86</xdr:row>
          <xdr:rowOff>57150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6:H67"/>
  <sheetViews>
    <sheetView tabSelected="1" topLeftCell="A67" workbookViewId="0">
      <selection activeCell="F93" sqref="F93"/>
    </sheetView>
  </sheetViews>
  <sheetFormatPr defaultRowHeight="15" x14ac:dyDescent="0.25"/>
  <cols>
    <col min="2" max="2" width="34.140625" customWidth="1"/>
    <col min="4" max="4" width="18.7109375" customWidth="1"/>
    <col min="5" max="5" width="20.7109375" customWidth="1"/>
    <col min="6" max="6" width="15.85546875" customWidth="1"/>
    <col min="7" max="7" width="8.140625" customWidth="1"/>
    <col min="8" max="8" width="13" customWidth="1"/>
  </cols>
  <sheetData>
    <row r="36" spans="1:8" ht="15.75" x14ac:dyDescent="0.25">
      <c r="A36" s="1"/>
      <c r="B36" s="7"/>
      <c r="C36" s="8"/>
      <c r="D36" s="9"/>
      <c r="E36" s="9"/>
      <c r="F36" s="10"/>
      <c r="G36" s="11"/>
      <c r="H36" s="12"/>
    </row>
    <row r="37" spans="1:8" ht="18" x14ac:dyDescent="0.25">
      <c r="A37" s="79" t="s">
        <v>53</v>
      </c>
      <c r="B37" s="79"/>
      <c r="C37" s="79"/>
      <c r="D37" s="79"/>
      <c r="E37" s="79"/>
      <c r="F37" s="79"/>
      <c r="G37" s="79"/>
      <c r="H37" s="79"/>
    </row>
    <row r="38" spans="1:8" x14ac:dyDescent="0.25">
      <c r="A38" s="80" t="s">
        <v>0</v>
      </c>
      <c r="B38" s="80"/>
      <c r="C38" s="80"/>
      <c r="D38" s="80"/>
      <c r="E38" s="80"/>
      <c r="F38" s="80"/>
      <c r="G38" s="80"/>
      <c r="H38" s="80"/>
    </row>
    <row r="39" spans="1:8" ht="15.75" x14ac:dyDescent="0.25">
      <c r="A39" s="1"/>
      <c r="B39" s="2"/>
      <c r="C39" s="3"/>
      <c r="D39" s="4"/>
      <c r="E39" s="3"/>
      <c r="F39" s="5"/>
      <c r="G39" s="4"/>
      <c r="H39" s="6"/>
    </row>
    <row r="40" spans="1:8" ht="63.75" x14ac:dyDescent="0.25">
      <c r="A40" s="13" t="s">
        <v>1</v>
      </c>
      <c r="B40" s="14" t="s">
        <v>2</v>
      </c>
      <c r="C40" s="15" t="s">
        <v>3</v>
      </c>
      <c r="D40" s="15" t="s">
        <v>4</v>
      </c>
      <c r="E40" s="16" t="s">
        <v>5</v>
      </c>
      <c r="F40" s="17" t="s">
        <v>6</v>
      </c>
      <c r="G40" s="18" t="s">
        <v>7</v>
      </c>
      <c r="H40" s="19" t="s">
        <v>8</v>
      </c>
    </row>
    <row r="41" spans="1:8" ht="15.75" thickBot="1" x14ac:dyDescent="0.3">
      <c r="A41" s="20">
        <v>1</v>
      </c>
      <c r="B41" s="21">
        <v>2</v>
      </c>
      <c r="C41" s="22">
        <v>3</v>
      </c>
      <c r="D41" s="22">
        <v>4</v>
      </c>
      <c r="E41" s="23">
        <v>5</v>
      </c>
      <c r="F41" s="24">
        <v>6</v>
      </c>
      <c r="G41" s="25">
        <v>7</v>
      </c>
      <c r="H41" s="26">
        <v>8</v>
      </c>
    </row>
    <row r="42" spans="1:8" ht="24.75" thickBot="1" x14ac:dyDescent="0.3">
      <c r="A42" s="27"/>
      <c r="B42" s="28" t="s">
        <v>54</v>
      </c>
      <c r="C42" s="29"/>
      <c r="D42" s="30"/>
      <c r="E42" s="31"/>
      <c r="F42" s="32"/>
      <c r="G42" s="33"/>
      <c r="H42" s="34"/>
    </row>
    <row r="43" spans="1:8" ht="48" x14ac:dyDescent="0.25">
      <c r="A43" s="35">
        <v>1</v>
      </c>
      <c r="B43" s="36" t="s">
        <v>9</v>
      </c>
      <c r="C43" s="37" t="s">
        <v>10</v>
      </c>
      <c r="D43" s="38" t="s">
        <v>11</v>
      </c>
      <c r="E43" s="38" t="s">
        <v>12</v>
      </c>
      <c r="F43" s="39">
        <v>1200</v>
      </c>
      <c r="G43" s="40"/>
      <c r="H43" s="34">
        <f t="shared" ref="H43:H57" si="0">F43*G43</f>
        <v>0</v>
      </c>
    </row>
    <row r="44" spans="1:8" ht="84" x14ac:dyDescent="0.25">
      <c r="A44" s="13">
        <v>2</v>
      </c>
      <c r="B44" s="41" t="s">
        <v>13</v>
      </c>
      <c r="C44" s="42" t="s">
        <v>14</v>
      </c>
      <c r="D44" s="43" t="s">
        <v>15</v>
      </c>
      <c r="E44" s="44" t="s">
        <v>16</v>
      </c>
      <c r="F44" s="45">
        <v>7000</v>
      </c>
      <c r="G44" s="46"/>
      <c r="H44" s="34">
        <f t="shared" si="0"/>
        <v>0</v>
      </c>
    </row>
    <row r="45" spans="1:8" ht="36" x14ac:dyDescent="0.25">
      <c r="A45" s="13">
        <v>3</v>
      </c>
      <c r="B45" s="41" t="s">
        <v>17</v>
      </c>
      <c r="C45" s="47" t="s">
        <v>18</v>
      </c>
      <c r="D45" s="48" t="s">
        <v>19</v>
      </c>
      <c r="E45" s="42" t="s">
        <v>16</v>
      </c>
      <c r="F45" s="45">
        <v>50</v>
      </c>
      <c r="G45" s="46"/>
      <c r="H45" s="34">
        <f t="shared" si="0"/>
        <v>0</v>
      </c>
    </row>
    <row r="46" spans="1:8" ht="48" x14ac:dyDescent="0.25">
      <c r="A46" s="13">
        <v>4</v>
      </c>
      <c r="B46" s="41" t="s">
        <v>20</v>
      </c>
      <c r="C46" s="47" t="s">
        <v>18</v>
      </c>
      <c r="D46" s="48" t="s">
        <v>21</v>
      </c>
      <c r="E46" s="42" t="s">
        <v>16</v>
      </c>
      <c r="F46" s="45">
        <v>300</v>
      </c>
      <c r="G46" s="46"/>
      <c r="H46" s="34">
        <f t="shared" si="0"/>
        <v>0</v>
      </c>
    </row>
    <row r="47" spans="1:8" ht="104.25" customHeight="1" x14ac:dyDescent="0.25">
      <c r="A47" s="35">
        <v>5</v>
      </c>
      <c r="B47" s="36" t="s">
        <v>22</v>
      </c>
      <c r="C47" s="37" t="s">
        <v>18</v>
      </c>
      <c r="D47" s="72" t="s">
        <v>23</v>
      </c>
      <c r="E47" s="38" t="s">
        <v>24</v>
      </c>
      <c r="F47" s="39">
        <v>1000</v>
      </c>
      <c r="G47" s="40"/>
      <c r="H47" s="34">
        <f t="shared" si="0"/>
        <v>0</v>
      </c>
    </row>
    <row r="48" spans="1:8" ht="84" x14ac:dyDescent="0.25">
      <c r="A48" s="13">
        <v>6</v>
      </c>
      <c r="B48" s="41" t="s">
        <v>25</v>
      </c>
      <c r="C48" s="47" t="s">
        <v>18</v>
      </c>
      <c r="D48" s="48" t="s">
        <v>26</v>
      </c>
      <c r="E48" s="42" t="s">
        <v>24</v>
      </c>
      <c r="F48" s="45">
        <v>6900</v>
      </c>
      <c r="G48" s="46"/>
      <c r="H48" s="34">
        <f t="shared" si="0"/>
        <v>0</v>
      </c>
    </row>
    <row r="49" spans="1:8" ht="76.5" customHeight="1" x14ac:dyDescent="0.25">
      <c r="A49" s="13">
        <v>7</v>
      </c>
      <c r="B49" s="41" t="s">
        <v>27</v>
      </c>
      <c r="C49" s="47" t="s">
        <v>18</v>
      </c>
      <c r="D49" s="48" t="s">
        <v>28</v>
      </c>
      <c r="E49" s="42" t="s">
        <v>24</v>
      </c>
      <c r="F49" s="45">
        <v>3000</v>
      </c>
      <c r="G49" s="46"/>
      <c r="H49" s="34">
        <f t="shared" si="0"/>
        <v>0</v>
      </c>
    </row>
    <row r="50" spans="1:8" ht="105" customHeight="1" x14ac:dyDescent="0.25">
      <c r="A50" s="13">
        <v>8</v>
      </c>
      <c r="B50" s="49" t="s">
        <v>29</v>
      </c>
      <c r="C50" s="47" t="s">
        <v>18</v>
      </c>
      <c r="D50" s="42" t="s">
        <v>30</v>
      </c>
      <c r="E50" s="42" t="s">
        <v>24</v>
      </c>
      <c r="F50" s="45">
        <v>100</v>
      </c>
      <c r="G50" s="46"/>
      <c r="H50" s="34">
        <f t="shared" si="0"/>
        <v>0</v>
      </c>
    </row>
    <row r="51" spans="1:8" ht="66" customHeight="1" x14ac:dyDescent="0.25">
      <c r="A51" s="13">
        <v>9</v>
      </c>
      <c r="B51" s="41" t="s">
        <v>31</v>
      </c>
      <c r="C51" s="47" t="s">
        <v>18</v>
      </c>
      <c r="D51" s="42" t="s">
        <v>30</v>
      </c>
      <c r="E51" s="42" t="s">
        <v>24</v>
      </c>
      <c r="F51" s="45">
        <v>30</v>
      </c>
      <c r="G51" s="46"/>
      <c r="H51" s="34">
        <f t="shared" si="0"/>
        <v>0</v>
      </c>
    </row>
    <row r="52" spans="1:8" ht="98.25" customHeight="1" x14ac:dyDescent="0.25">
      <c r="A52" s="13">
        <v>10</v>
      </c>
      <c r="B52" s="41" t="s">
        <v>32</v>
      </c>
      <c r="C52" s="47" t="s">
        <v>18</v>
      </c>
      <c r="D52" s="48" t="s">
        <v>33</v>
      </c>
      <c r="E52" s="42" t="s">
        <v>24</v>
      </c>
      <c r="F52" s="45">
        <v>200</v>
      </c>
      <c r="G52" s="46"/>
      <c r="H52" s="34">
        <f t="shared" si="0"/>
        <v>0</v>
      </c>
    </row>
    <row r="53" spans="1:8" ht="74.25" customHeight="1" x14ac:dyDescent="0.25">
      <c r="A53" s="13">
        <v>11</v>
      </c>
      <c r="B53" s="49" t="s">
        <v>34</v>
      </c>
      <c r="C53" s="47" t="s">
        <v>18</v>
      </c>
      <c r="D53" s="42" t="s">
        <v>30</v>
      </c>
      <c r="E53" s="42" t="s">
        <v>24</v>
      </c>
      <c r="F53" s="45">
        <v>50</v>
      </c>
      <c r="G53" s="46"/>
      <c r="H53" s="34">
        <f t="shared" si="0"/>
        <v>0</v>
      </c>
    </row>
    <row r="54" spans="1:8" ht="99" customHeight="1" x14ac:dyDescent="0.25">
      <c r="A54" s="13">
        <v>12</v>
      </c>
      <c r="B54" s="50" t="s">
        <v>35</v>
      </c>
      <c r="C54" s="47" t="s">
        <v>36</v>
      </c>
      <c r="D54" s="42" t="s">
        <v>37</v>
      </c>
      <c r="E54" s="42" t="s">
        <v>24</v>
      </c>
      <c r="F54" s="45">
        <v>150</v>
      </c>
      <c r="G54" s="46"/>
      <c r="H54" s="34">
        <f t="shared" si="0"/>
        <v>0</v>
      </c>
    </row>
    <row r="55" spans="1:8" ht="53.25" customHeight="1" x14ac:dyDescent="0.25">
      <c r="A55" s="13">
        <v>13</v>
      </c>
      <c r="B55" s="51" t="s">
        <v>38</v>
      </c>
      <c r="C55" s="47" t="s">
        <v>18</v>
      </c>
      <c r="D55" s="42" t="s">
        <v>39</v>
      </c>
      <c r="E55" s="42" t="s">
        <v>24</v>
      </c>
      <c r="F55" s="45">
        <v>1300</v>
      </c>
      <c r="G55" s="46"/>
      <c r="H55" s="34">
        <f t="shared" si="0"/>
        <v>0</v>
      </c>
    </row>
    <row r="56" spans="1:8" ht="47.25" customHeight="1" x14ac:dyDescent="0.25">
      <c r="A56" s="13">
        <v>14</v>
      </c>
      <c r="B56" s="51" t="s">
        <v>40</v>
      </c>
      <c r="C56" s="47" t="s">
        <v>41</v>
      </c>
      <c r="D56" s="42" t="s">
        <v>42</v>
      </c>
      <c r="E56" s="42" t="s">
        <v>43</v>
      </c>
      <c r="F56" s="45">
        <v>1200</v>
      </c>
      <c r="G56" s="46"/>
      <c r="H56" s="34">
        <f t="shared" si="0"/>
        <v>0</v>
      </c>
    </row>
    <row r="57" spans="1:8" ht="60" x14ac:dyDescent="0.25">
      <c r="A57" s="13">
        <v>15</v>
      </c>
      <c r="B57" s="50" t="s">
        <v>44</v>
      </c>
      <c r="C57" s="47" t="s">
        <v>45</v>
      </c>
      <c r="D57" s="48" t="s">
        <v>46</v>
      </c>
      <c r="E57" s="42" t="s">
        <v>47</v>
      </c>
      <c r="F57" s="45">
        <v>2000</v>
      </c>
      <c r="G57" s="46"/>
      <c r="H57" s="34">
        <f t="shared" si="0"/>
        <v>0</v>
      </c>
    </row>
    <row r="58" spans="1:8" x14ac:dyDescent="0.25">
      <c r="A58" s="20"/>
      <c r="B58" s="52"/>
      <c r="C58" s="53"/>
      <c r="D58" s="54"/>
      <c r="E58" s="54"/>
      <c r="F58" s="55"/>
      <c r="G58" s="56"/>
      <c r="H58" s="34"/>
    </row>
    <row r="59" spans="1:8" x14ac:dyDescent="0.25">
      <c r="A59" s="57"/>
      <c r="B59" s="58"/>
      <c r="C59" s="59"/>
      <c r="D59" s="60"/>
      <c r="E59" s="60"/>
      <c r="F59" s="61">
        <v>24480</v>
      </c>
      <c r="G59" s="62"/>
      <c r="H59" s="63">
        <f>SUM(H43:H58)</f>
        <v>0</v>
      </c>
    </row>
    <row r="60" spans="1:8" s="76" customFormat="1" x14ac:dyDescent="0.25">
      <c r="A60" s="64"/>
      <c r="B60" s="65"/>
      <c r="C60" s="66"/>
      <c r="D60" s="67"/>
      <c r="E60" s="67"/>
      <c r="F60" s="68"/>
      <c r="G60" s="69"/>
      <c r="H60" s="70"/>
    </row>
    <row r="61" spans="1:8" ht="20.25" x14ac:dyDescent="0.3">
      <c r="A61" s="81" t="s">
        <v>48</v>
      </c>
      <c r="B61" s="81"/>
      <c r="C61" s="81"/>
      <c r="D61" s="81"/>
      <c r="E61" s="81"/>
      <c r="F61" s="81"/>
      <c r="G61" s="81"/>
      <c r="H61" s="81"/>
    </row>
    <row r="62" spans="1:8" x14ac:dyDescent="0.25">
      <c r="A62" s="71"/>
      <c r="B62" s="71"/>
      <c r="C62" s="71"/>
      <c r="D62" s="71"/>
      <c r="E62" s="71"/>
      <c r="F62" s="71"/>
      <c r="G62" s="71"/>
      <c r="H62" s="71"/>
    </row>
    <row r="63" spans="1:8" ht="18" x14ac:dyDescent="0.25">
      <c r="A63" s="82" t="s">
        <v>52</v>
      </c>
      <c r="B63" s="82"/>
      <c r="C63" s="82"/>
      <c r="D63" s="82"/>
      <c r="E63" s="82"/>
      <c r="F63" s="82"/>
      <c r="G63" s="82"/>
      <c r="H63" s="82"/>
    </row>
    <row r="64" spans="1:8" ht="15.75" x14ac:dyDescent="0.25">
      <c r="A64" s="73"/>
      <c r="B64" s="73"/>
      <c r="C64" s="73"/>
      <c r="D64" s="73"/>
      <c r="E64" s="73"/>
      <c r="F64" s="73"/>
      <c r="G64" s="73"/>
      <c r="H64" s="73"/>
    </row>
    <row r="65" spans="1:8" x14ac:dyDescent="0.25">
      <c r="A65" s="83"/>
      <c r="B65" s="83"/>
      <c r="C65" s="83"/>
      <c r="D65" s="84" t="s">
        <v>49</v>
      </c>
      <c r="E65" s="84"/>
      <c r="F65" s="74" t="s">
        <v>50</v>
      </c>
      <c r="G65" s="85" t="s">
        <v>51</v>
      </c>
      <c r="H65" s="86"/>
    </row>
    <row r="66" spans="1:8" ht="31.5" customHeight="1" x14ac:dyDescent="0.3">
      <c r="A66" s="87" t="s">
        <v>55</v>
      </c>
      <c r="B66" s="88"/>
      <c r="C66" s="89"/>
      <c r="D66" s="90">
        <v>24480</v>
      </c>
      <c r="E66" s="90"/>
      <c r="F66" s="75" t="s">
        <v>56</v>
      </c>
      <c r="G66" s="77">
        <f>H59</f>
        <v>0</v>
      </c>
      <c r="H66" s="78"/>
    </row>
    <row r="67" spans="1:8" x14ac:dyDescent="0.25">
      <c r="A67" s="64"/>
      <c r="B67" s="65"/>
      <c r="C67" s="66"/>
      <c r="D67" s="67"/>
      <c r="E67" s="67"/>
      <c r="F67" s="68"/>
      <c r="G67" s="69"/>
      <c r="H67" s="70"/>
    </row>
  </sheetData>
  <mergeCells count="10">
    <mergeCell ref="G66:H66"/>
    <mergeCell ref="A37:H37"/>
    <mergeCell ref="A38:H38"/>
    <mergeCell ref="A61:H61"/>
    <mergeCell ref="A63:H63"/>
    <mergeCell ref="A65:C65"/>
    <mergeCell ref="D65:E65"/>
    <mergeCell ref="G65:H65"/>
    <mergeCell ref="A66:C66"/>
    <mergeCell ref="D66:E66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819150</xdr:colOff>
                <xdr:row>35</xdr:row>
                <xdr:rowOff>142875</xdr:rowOff>
              </to>
            </anchor>
          </objectPr>
        </oleObject>
      </mc:Choice>
      <mc:Fallback>
        <oleObject progId="Word.Document.12" shapeId="1025" r:id="rId4"/>
      </mc:Fallback>
    </mc:AlternateContent>
    <mc:AlternateContent xmlns:mc="http://schemas.openxmlformats.org/markup-compatibility/2006">
      <mc:Choice Requires="x14">
        <oleObject progId="Word.Document.12" shapeId="1026" r:id="rId6">
          <objectPr defaultSize="0" autoPict="0" r:id="rId7">
            <anchor moveWithCells="1">
              <from>
                <xdr:col>0</xdr:col>
                <xdr:colOff>0</xdr:colOff>
                <xdr:row>67</xdr:row>
                <xdr:rowOff>0</xdr:rowOff>
              </from>
              <to>
                <xdr:col>7</xdr:col>
                <xdr:colOff>781050</xdr:colOff>
                <xdr:row>86</xdr:row>
                <xdr:rowOff>57150</xdr:rowOff>
              </to>
            </anchor>
          </objectPr>
        </oleObject>
      </mc:Choice>
      <mc:Fallback>
        <oleObject progId="Word.Document.12" shapeId="1026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Обособена позиция № 2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YiristProekti</cp:lastModifiedBy>
  <cp:lastPrinted>2017-06-28T11:02:48Z</cp:lastPrinted>
  <dcterms:created xsi:type="dcterms:W3CDTF">2017-05-15T07:36:31Z</dcterms:created>
  <dcterms:modified xsi:type="dcterms:W3CDTF">2017-06-28T11:02:56Z</dcterms:modified>
</cp:coreProperties>
</file>